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88F8945-1D9F-44D5-8A5D-CDB0AAF3E0A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<sst xmlns="http://schemas.openxmlformats.org/spreadsheetml/2006/main" count="1260" uniqueCount="680">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</sst>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324</v>
      </c>
      <c r="B10" s="171"/>
      <c r="C10" s="107" t="str">
        <f>VLOOKUP(A10,lista,2,0)</f>
        <v>G. COORDINACIÓN PERSONAL APOYO AGE</v>
      </c>
      <c r="D10" s="107"/>
      <c r="E10" s="107"/>
      <c r="F10" s="107"/>
      <c r="G10" s="107" t="str">
        <f>VLOOKUP(A10,lista,3,0)</f>
        <v>Experto/a 3</v>
      </c>
      <c r="H10" s="107"/>
      <c r="I10" s="120" t="str">
        <f>VLOOKUP(A10,lista,4,0)</f>
        <v>Director/a de Proyectos de Edificación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ddLdg1w1ib4RjdwWSZYi/X7zTx8LhX5R7wRodRF9vOxnBLhSQRVR4BCHvEBqBX6/gxA2CETn+l1vBqMHYEQsIA==" saltValue="A7PVlh8GHt9t1kuLxDiEs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2026-04-14T14:07:40Z</dcterms:modified>
</cp:coreProperties>
</file>